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8060" windowHeight="7056" activeTab="1"/>
  </bookViews>
  <sheets>
    <sheet name="Jahimaad" sheetId="6" r:id="rId1"/>
    <sheet name="Jahirajatised" sheetId="5" r:id="rId2"/>
    <sheet name="Sheet1" sheetId="3" r:id="rId3"/>
  </sheets>
  <definedNames>
    <definedName name="_xlnm._FilterDatabase" localSheetId="0" hidden="1">Jahimaad!$A$4:$L$41</definedName>
    <definedName name="_xlnm._FilterDatabase" localSheetId="1" hidden="1">Jahirajatised!$A$4:$L$5</definedName>
  </definedNames>
  <calcPr calcId="145621"/>
</workbook>
</file>

<file path=xl/calcChain.xml><?xml version="1.0" encoding="utf-8"?>
<calcChain xmlns="http://schemas.openxmlformats.org/spreadsheetml/2006/main">
  <c r="J3" i="6" l="1"/>
  <c r="G3" i="6" l="1"/>
</calcChain>
</file>

<file path=xl/sharedStrings.xml><?xml version="1.0" encoding="utf-8"?>
<sst xmlns="http://schemas.openxmlformats.org/spreadsheetml/2006/main" count="543" uniqueCount="199">
  <si>
    <t>Metsandik</t>
  </si>
  <si>
    <t>KV</t>
  </si>
  <si>
    <t>ER</t>
  </si>
  <si>
    <t>Metskond</t>
  </si>
  <si>
    <t>Katastrinumber</t>
  </si>
  <si>
    <t>Katastri nimi</t>
  </si>
  <si>
    <t>Maakond</t>
  </si>
  <si>
    <t>Vald</t>
  </si>
  <si>
    <t>Katastri pindala (ha)</t>
  </si>
  <si>
    <t>Jahipiirkonna nimi</t>
  </si>
  <si>
    <t>Jahindusrajatiste arv ja liigid sellel katastril</t>
  </si>
  <si>
    <t>Jahimaa pindala katastriüksusest (ha)</t>
  </si>
  <si>
    <t>Katastri sihtotstarve</t>
  </si>
  <si>
    <t>Raplamaa</t>
  </si>
  <si>
    <t>Maatulundusmaa (100.0%)</t>
  </si>
  <si>
    <t>Küla</t>
  </si>
  <si>
    <t>Jahindusrajatise liik</t>
  </si>
  <si>
    <t>Koordinaadid</t>
  </si>
  <si>
    <t>Märkused</t>
  </si>
  <si>
    <t>Rapla maakond</t>
  </si>
  <si>
    <t>Vahastu</t>
  </si>
  <si>
    <t>27701:004:0430</t>
  </si>
  <si>
    <t>Vahastu metskond 18</t>
  </si>
  <si>
    <t>soolak (1), metssigade söötmiskoht (1)</t>
  </si>
  <si>
    <t>27701:004:0022</t>
  </si>
  <si>
    <t>Aasosja</t>
  </si>
  <si>
    <t>soolak (1)</t>
  </si>
  <si>
    <t>27701:004:0028</t>
  </si>
  <si>
    <t>Koovitaja</t>
  </si>
  <si>
    <t>27701:004:0480</t>
  </si>
  <si>
    <t>Vahastu metskond 27</t>
  </si>
  <si>
    <t>27701:004:0029</t>
  </si>
  <si>
    <t>Kiivitaja</t>
  </si>
  <si>
    <t>27701:004:0031</t>
  </si>
  <si>
    <t>Rabapardi</t>
  </si>
  <si>
    <t>27701:004:0021</t>
  </si>
  <si>
    <t>Madara</t>
  </si>
  <si>
    <t>27701:004:0450</t>
  </si>
  <si>
    <t>Vahastu metskond 23</t>
  </si>
  <si>
    <t>27701:004:0046</t>
  </si>
  <si>
    <t>Vahastu metskond 238</t>
  </si>
  <si>
    <t>27701:004:0470</t>
  </si>
  <si>
    <t>Vahastu metskond 25</t>
  </si>
  <si>
    <t>27701:004:0460</t>
  </si>
  <si>
    <t>Vahastu metskond 34</t>
  </si>
  <si>
    <t>27701:004:0044</t>
  </si>
  <si>
    <t>Vahastu metskond 218</t>
  </si>
  <si>
    <t>27701:004:0023</t>
  </si>
  <si>
    <t>Linnukapsa</t>
  </si>
  <si>
    <t>27701:004:0045</t>
  </si>
  <si>
    <t>Vahastu metskond 219</t>
  </si>
  <si>
    <t>37501:001:0870</t>
  </si>
  <si>
    <t>Vahastu metskond 105</t>
  </si>
  <si>
    <t>ettevalmistatud kütiliin (2), soolak (2), metssigade söötmiskoht (2)</t>
  </si>
  <si>
    <t>27701:003:0760</t>
  </si>
  <si>
    <t>Vahastu metskond 21</t>
  </si>
  <si>
    <t>37501:001:0053</t>
  </si>
  <si>
    <t>Käru metskond 111</t>
  </si>
  <si>
    <t>27701:005:0070</t>
  </si>
  <si>
    <t>Põldosja</t>
  </si>
  <si>
    <t>37501:001:0051</t>
  </si>
  <si>
    <t>Käru metskond 114</t>
  </si>
  <si>
    <t>metssigade söötmiskoht (1), soolak (1)</t>
  </si>
  <si>
    <t>37501:001:0054</t>
  </si>
  <si>
    <t>Käru metskond 118</t>
  </si>
  <si>
    <t>Maatulundusmaa (65.00%), Kaitsealune maa (35.00%)</t>
  </si>
  <si>
    <t>27701:005:0640</t>
  </si>
  <si>
    <t>Vahastu metskond 20</t>
  </si>
  <si>
    <t>soolak (2), ettevalmistatud kütiliin (2), metssigade söötmiskoht (2), söödapõld (1)</t>
  </si>
  <si>
    <t>27701:005:0072</t>
  </si>
  <si>
    <t>Siidisaba</t>
  </si>
  <si>
    <t>27701:005:0071</t>
  </si>
  <si>
    <t>Metsvindi</t>
  </si>
  <si>
    <t>27701:005:0073</t>
  </si>
  <si>
    <t>Kanakulli</t>
  </si>
  <si>
    <t>27701:005:0650</t>
  </si>
  <si>
    <t>Vahastu metskond 30</t>
  </si>
  <si>
    <t>27701:005:0092</t>
  </si>
  <si>
    <t>Vahastu metskond 234</t>
  </si>
  <si>
    <t>27701:005:0090</t>
  </si>
  <si>
    <t>Vahastu metskond 222</t>
  </si>
  <si>
    <t>27701:005:0101</t>
  </si>
  <si>
    <t>27701:001:0353</t>
  </si>
  <si>
    <t>Vahastu metskond 285</t>
  </si>
  <si>
    <t>37501:001:0117</t>
  </si>
  <si>
    <t>Pallipere tee</t>
  </si>
  <si>
    <t>Transpordimaa (100.0%)</t>
  </si>
  <si>
    <t>27701:005:0680</t>
  </si>
  <si>
    <t>Vahastu metskond 19</t>
  </si>
  <si>
    <t>27701:005:0068</t>
  </si>
  <si>
    <t>Metsosja</t>
  </si>
  <si>
    <t>27701:005:0069</t>
  </si>
  <si>
    <t>Soo-osja</t>
  </si>
  <si>
    <t>27701:004:0490</t>
  </si>
  <si>
    <t>Vahastu metskond 26</t>
  </si>
  <si>
    <t>27701:005:0102</t>
  </si>
  <si>
    <t>27701:005:0058</t>
  </si>
  <si>
    <t>Kogritsa</t>
  </si>
  <si>
    <t>27701:005:0093</t>
  </si>
  <si>
    <t>Vahastu metskond 235</t>
  </si>
  <si>
    <t>27701:005:0107</t>
  </si>
  <si>
    <t>Vahastu metskond 286</t>
  </si>
  <si>
    <t>Käru</t>
  </si>
  <si>
    <t>VH051</t>
  </si>
  <si>
    <t>Kuimetsa küla</t>
  </si>
  <si>
    <t>soolak</t>
  </si>
  <si>
    <t>574176;6540827</t>
  </si>
  <si>
    <t>metssigade söötmiskoht</t>
  </si>
  <si>
    <t>573995;6540657</t>
  </si>
  <si>
    <t>VH232</t>
  </si>
  <si>
    <t>Suurekivi küla</t>
  </si>
  <si>
    <t>573938;6539649</t>
  </si>
  <si>
    <t>VH174</t>
  </si>
  <si>
    <t>Lungu küla</t>
  </si>
  <si>
    <t>ettevalmistatud kütiliin</t>
  </si>
  <si>
    <t>570262;6530574</t>
  </si>
  <si>
    <t>VH173</t>
  </si>
  <si>
    <t>570242;6530547</t>
  </si>
  <si>
    <t>VH161</t>
  </si>
  <si>
    <t>569898;6530356</t>
  </si>
  <si>
    <t>VH180</t>
  </si>
  <si>
    <t>571457;6530065</t>
  </si>
  <si>
    <t>571434;6530046</t>
  </si>
  <si>
    <t>571409;6529972</t>
  </si>
  <si>
    <t>VH102</t>
  </si>
  <si>
    <t>Sonni küla</t>
  </si>
  <si>
    <t>566812;6532915</t>
  </si>
  <si>
    <t>566806;6532916</t>
  </si>
  <si>
    <t>VH104</t>
  </si>
  <si>
    <t>568118;6533206</t>
  </si>
  <si>
    <t>568148;6533147</t>
  </si>
  <si>
    <t>568098;6533137</t>
  </si>
  <si>
    <t>VH115</t>
  </si>
  <si>
    <t>567581;6532472</t>
  </si>
  <si>
    <t>söödapõld</t>
  </si>
  <si>
    <t>567540;6532505</t>
  </si>
  <si>
    <t>567561;6532461</t>
  </si>
  <si>
    <t>567645;6532466</t>
  </si>
  <si>
    <t>VH176</t>
  </si>
  <si>
    <t>571723;6531169</t>
  </si>
  <si>
    <t>KV3269M1</t>
  </si>
  <si>
    <t>KV7161M1</t>
  </si>
  <si>
    <t>KV26572M1</t>
  </si>
  <si>
    <t>Ida-Harjumaa</t>
  </si>
  <si>
    <t>36302:003:0242</t>
  </si>
  <si>
    <t>KV51145M1</t>
  </si>
  <si>
    <t>Paunküla metskond 428</t>
  </si>
  <si>
    <t>Harju maakond</t>
  </si>
  <si>
    <t>Kose vald</t>
  </si>
  <si>
    <t>KV26579M1</t>
  </si>
  <si>
    <t>KV26571M1</t>
  </si>
  <si>
    <t>36302:003:0211</t>
  </si>
  <si>
    <t>KV46885M1</t>
  </si>
  <si>
    <t>Paunküla metskond 269</t>
  </si>
  <si>
    <t>KV26559M1</t>
  </si>
  <si>
    <t>KV26584M1</t>
  </si>
  <si>
    <t>KV50392M1</t>
  </si>
  <si>
    <t>KV3272M1</t>
  </si>
  <si>
    <t>KV7160M1</t>
  </si>
  <si>
    <t>KV3271M1</t>
  </si>
  <si>
    <t>KV50011M1</t>
  </si>
  <si>
    <t>KV29706M1</t>
  </si>
  <si>
    <t>KV50014M1</t>
  </si>
  <si>
    <t>KV7170M1</t>
  </si>
  <si>
    <t>KV50028M1</t>
  </si>
  <si>
    <t>KV7159M1</t>
  </si>
  <si>
    <t>KV53149M1</t>
  </si>
  <si>
    <t>KV50024M1</t>
  </si>
  <si>
    <t>KV26578M1</t>
  </si>
  <si>
    <t>KV7162M1</t>
  </si>
  <si>
    <t>KV26565M1</t>
  </si>
  <si>
    <t>KV26576M1</t>
  </si>
  <si>
    <t>KV26564M1</t>
  </si>
  <si>
    <t>KV50394M1</t>
  </si>
  <si>
    <t>KV3274M1</t>
  </si>
  <si>
    <t>KV53471M1</t>
  </si>
  <si>
    <t>KV61646M1</t>
  </si>
  <si>
    <t>Vahastu metskond 303</t>
  </si>
  <si>
    <t>KV64017M1</t>
  </si>
  <si>
    <t>KV34894M1</t>
  </si>
  <si>
    <t>KV26580M1</t>
  </si>
  <si>
    <t>KV26581M1</t>
  </si>
  <si>
    <t>KV7165M1</t>
  </si>
  <si>
    <t>KV3273M1</t>
  </si>
  <si>
    <t>KV61647M1</t>
  </si>
  <si>
    <t>Vahastu metskond 305</t>
  </si>
  <si>
    <t>KV50391M1</t>
  </si>
  <si>
    <t>KV25267M1</t>
  </si>
  <si>
    <t>KV65027M1</t>
  </si>
  <si>
    <t>KVR objekti kood</t>
  </si>
  <si>
    <t>Kaitseala nimi / nimed mida puudutab</t>
  </si>
  <si>
    <t>Lisa 1-6 Lepingu 3-1.38/7 juurde</t>
  </si>
  <si>
    <t>Vahastu jahipiirkonna jahirajatised RMK maaüksustel 2019</t>
  </si>
  <si>
    <t>Vahastu jahipiirkonna jahimaad RMK maaüksustel 2019</t>
  </si>
  <si>
    <t>Rapla vald</t>
  </si>
  <si>
    <t>Järva maakond</t>
  </si>
  <si>
    <t>Türi vald</t>
  </si>
  <si>
    <t>Põlliku küla</t>
  </si>
  <si>
    <t>Vahastu küla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</si>
</sst>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0" x14ac:knownFonts="1">
    <font>
      <sz val="11"/>
      <color rgb="FF000000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name val="Calibri"/>
    </font>
    <font>
      <b/>
      <sz val="9"/>
      <color theme="1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b/>
      <sz val="12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5">
    <xf numFmtId="0" fontId="0" fillId="0" borderId="0"/>
    <xf numFmtId="0" fontId="13" fillId="0" borderId="0"/>
    <xf numFmtId="0" fontId="12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31">
    <xf numFmtId="0" fontId="14" fillId="0" borderId="0" xfId="0" applyFont="1" applyFill="1" applyBorder="1"/>
    <xf numFmtId="0" fontId="14" fillId="0" borderId="0" xfId="0" applyFont="1" applyFill="1" applyBorder="1" applyAlignment="1">
      <alignment horizontal="center"/>
    </xf>
    <xf numFmtId="0" fontId="12" fillId="0" borderId="0" xfId="2"/>
    <xf numFmtId="0" fontId="16" fillId="0" borderId="0" xfId="2" applyFont="1" applyAlignment="1">
      <alignment horizontal="center"/>
    </xf>
    <xf numFmtId="0" fontId="16" fillId="0" borderId="3" xfId="2" applyFont="1" applyBorder="1" applyAlignment="1">
      <alignment horizontal="left"/>
    </xf>
    <xf numFmtId="164" fontId="16" fillId="0" borderId="3" xfId="2" applyNumberFormat="1" applyFont="1" applyBorder="1" applyAlignment="1">
      <alignment horizontal="left"/>
    </xf>
    <xf numFmtId="0" fontId="12" fillId="0" borderId="0" xfId="2" applyAlignment="1">
      <alignment horizontal="center"/>
    </xf>
    <xf numFmtId="0" fontId="14" fillId="0" borderId="0" xfId="0" applyFont="1" applyFill="1" applyBorder="1" applyAlignment="1">
      <alignment horizontal="center"/>
    </xf>
    <xf numFmtId="0" fontId="16" fillId="0" borderId="0" xfId="2" applyFont="1" applyAlignment="1">
      <alignment horizontal="center"/>
    </xf>
    <xf numFmtId="0" fontId="12" fillId="0" borderId="0" xfId="2" applyAlignment="1">
      <alignment horizontal="center"/>
    </xf>
    <xf numFmtId="0" fontId="12" fillId="0" borderId="0" xfId="3"/>
    <xf numFmtId="0" fontId="16" fillId="0" borderId="0" xfId="3" applyFont="1" applyAlignment="1">
      <alignment horizontal="center"/>
    </xf>
    <xf numFmtId="0" fontId="17" fillId="0" borderId="0" xfId="3" applyFont="1" applyAlignment="1"/>
    <xf numFmtId="0" fontId="15" fillId="0" borderId="0" xfId="3" applyFont="1" applyAlignment="1"/>
    <xf numFmtId="14" fontId="17" fillId="0" borderId="0" xfId="3" applyNumberFormat="1" applyFont="1" applyAlignment="1"/>
    <xf numFmtId="164" fontId="15" fillId="0" borderId="3" xfId="2" applyNumberFormat="1" applyFont="1" applyBorder="1" applyAlignment="1">
      <alignment horizontal="left"/>
    </xf>
    <xf numFmtId="0" fontId="15" fillId="0" borderId="0" xfId="2" applyFont="1" applyAlignment="1">
      <alignment horizontal="center"/>
    </xf>
    <xf numFmtId="0" fontId="18" fillId="0" borderId="0" xfId="2" applyFont="1" applyAlignment="1">
      <alignment horizontal="center"/>
    </xf>
    <xf numFmtId="0" fontId="19" fillId="2" borderId="4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6" fillId="0" borderId="0" xfId="2" applyFont="1" applyAlignment="1">
      <alignment horizontal="center" wrapText="1"/>
    </xf>
    <xf numFmtId="0" fontId="12" fillId="0" borderId="0" xfId="2" applyAlignment="1">
      <alignment wrapText="1"/>
    </xf>
    <xf numFmtId="0" fontId="16" fillId="0" borderId="3" xfId="2" applyFont="1" applyBorder="1" applyAlignment="1">
      <alignment horizontal="left" wrapText="1"/>
    </xf>
    <xf numFmtId="0" fontId="14" fillId="0" borderId="0" xfId="0" applyFont="1" applyFill="1" applyBorder="1" applyAlignment="1">
      <alignment wrapText="1"/>
    </xf>
    <xf numFmtId="0" fontId="16" fillId="0" borderId="3" xfId="13" applyFont="1" applyBorder="1" applyAlignment="1">
      <alignment horizontal="left"/>
    </xf>
    <xf numFmtId="0" fontId="16" fillId="0" borderId="1" xfId="14" applyFont="1" applyBorder="1"/>
    <xf numFmtId="164" fontId="16" fillId="0" borderId="1" xfId="14" applyNumberFormat="1" applyFont="1" applyBorder="1"/>
    <xf numFmtId="0" fontId="16" fillId="0" borderId="2" xfId="14" applyFont="1" applyBorder="1"/>
    <xf numFmtId="164" fontId="16" fillId="0" borderId="2" xfId="14" applyNumberFormat="1" applyFont="1" applyBorder="1"/>
    <xf numFmtId="0" fontId="16" fillId="0" borderId="1" xfId="14" applyFont="1" applyBorder="1"/>
    <xf numFmtId="0" fontId="16" fillId="0" borderId="2" xfId="14" applyFont="1" applyBorder="1"/>
  </cellXfs>
  <cellStyles count="15">
    <cellStyle name="Normal" xfId="0" builtinId="0"/>
    <cellStyle name="Normal 10" xfId="10"/>
    <cellStyle name="Normal 11" xfId="11"/>
    <cellStyle name="Normal 12" xfId="12"/>
    <cellStyle name="Normal 13" xfId="13"/>
    <cellStyle name="Normal 14" xfId="14"/>
    <cellStyle name="Normal 2" xfId="1"/>
    <cellStyle name="Normal 2 2" xfId="3"/>
    <cellStyle name="Normal 3" xfId="2"/>
    <cellStyle name="Normal 4" xfId="4"/>
    <cellStyle name="Normal 5" xfId="5"/>
    <cellStyle name="Normal 6" xfId="6"/>
    <cellStyle name="Normal 7" xfId="7"/>
    <cellStyle name="Normal 8" xfId="8"/>
    <cellStyle name="Normal 9" xfId="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D3D3D3"/>
      <rgbColor rgb="000000FF"/>
      <rgbColor rgb="0000FF00"/>
      <rgbColor rgb="00FF0000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topLeftCell="A17" workbookViewId="0">
      <selection activeCell="L7" sqref="L7"/>
    </sheetView>
  </sheetViews>
  <sheetFormatPr defaultRowHeight="14.4" x14ac:dyDescent="0.3"/>
  <cols>
    <col min="2" max="3" width="12" customWidth="1"/>
    <col min="4" max="4" width="16.44140625" customWidth="1"/>
    <col min="5" max="5" width="9.5546875" style="1" customWidth="1"/>
    <col min="6" max="6" width="6.6640625" style="1" customWidth="1"/>
    <col min="7" max="7" width="7.88671875" style="7" customWidth="1"/>
    <col min="8" max="8" width="8.33203125" style="7" customWidth="1"/>
    <col min="9" max="9" width="32" style="23" customWidth="1"/>
    <col min="10" max="10" width="8.44140625" style="19" customWidth="1"/>
    <col min="11" max="11" width="19.21875" style="23" customWidth="1"/>
  </cols>
  <sheetData>
    <row r="1" spans="1:11" ht="15.6" x14ac:dyDescent="0.3">
      <c r="A1" s="12" t="s">
        <v>191</v>
      </c>
      <c r="B1" s="12"/>
      <c r="C1" s="12"/>
      <c r="D1" s="3"/>
      <c r="E1" s="3"/>
      <c r="F1" s="3"/>
      <c r="G1" s="8"/>
      <c r="H1" s="8"/>
      <c r="I1" s="20"/>
      <c r="J1" s="16"/>
      <c r="K1" s="20"/>
    </row>
    <row r="2" spans="1:11" ht="16.2" thickBot="1" x14ac:dyDescent="0.35">
      <c r="A2" s="14" t="s">
        <v>193</v>
      </c>
      <c r="B2" s="14"/>
      <c r="C2" s="14"/>
      <c r="D2" s="2"/>
      <c r="E2" s="6"/>
      <c r="F2" s="6"/>
      <c r="G2" s="9"/>
      <c r="H2" s="9"/>
      <c r="I2" s="21"/>
      <c r="J2" s="17"/>
      <c r="K2" s="21"/>
    </row>
    <row r="3" spans="1:11" ht="15" thickBot="1" x14ac:dyDescent="0.35">
      <c r="A3" s="2"/>
      <c r="B3" s="2"/>
      <c r="C3" s="2"/>
      <c r="D3" s="2"/>
      <c r="E3" s="6"/>
      <c r="F3" s="6"/>
      <c r="G3" s="7">
        <f>SUBTOTAL(9,G5:G44)</f>
        <v>7517.8176111500015</v>
      </c>
      <c r="H3" s="9"/>
      <c r="I3" s="21"/>
      <c r="J3" s="18">
        <f>SUBTOTAL(9,J5:J44)</f>
        <v>4426.7077999999983</v>
      </c>
      <c r="K3" s="21"/>
    </row>
    <row r="4" spans="1:11" ht="15" thickBot="1" x14ac:dyDescent="0.35">
      <c r="A4" s="4" t="s">
        <v>3</v>
      </c>
      <c r="B4" s="4" t="s">
        <v>4</v>
      </c>
      <c r="C4" s="4"/>
      <c r="D4" s="4" t="s">
        <v>5</v>
      </c>
      <c r="E4" s="4" t="s">
        <v>6</v>
      </c>
      <c r="F4" s="4" t="s">
        <v>7</v>
      </c>
      <c r="G4" s="5" t="s">
        <v>8</v>
      </c>
      <c r="H4" s="4" t="s">
        <v>9</v>
      </c>
      <c r="I4" s="22" t="s">
        <v>10</v>
      </c>
      <c r="J4" s="15" t="s">
        <v>11</v>
      </c>
      <c r="K4" s="22" t="s">
        <v>12</v>
      </c>
    </row>
    <row r="5" spans="1:11" x14ac:dyDescent="0.3">
      <c r="A5" s="25" t="s">
        <v>13</v>
      </c>
      <c r="B5" s="25" t="s">
        <v>21</v>
      </c>
      <c r="C5" s="25" t="s">
        <v>140</v>
      </c>
      <c r="D5" s="25" t="s">
        <v>22</v>
      </c>
      <c r="E5" s="25" t="s">
        <v>19</v>
      </c>
      <c r="F5" s="25" t="s">
        <v>194</v>
      </c>
      <c r="G5" s="26">
        <v>1342.1900653499999</v>
      </c>
      <c r="H5" s="25" t="s">
        <v>20</v>
      </c>
      <c r="I5" s="25" t="s">
        <v>23</v>
      </c>
      <c r="J5" s="26">
        <v>397.9</v>
      </c>
      <c r="K5" s="25" t="s">
        <v>14</v>
      </c>
    </row>
    <row r="6" spans="1:11" x14ac:dyDescent="0.3">
      <c r="A6" s="25" t="s">
        <v>13</v>
      </c>
      <c r="B6" s="25" t="s">
        <v>29</v>
      </c>
      <c r="C6" s="25" t="s">
        <v>141</v>
      </c>
      <c r="D6" s="25" t="s">
        <v>30</v>
      </c>
      <c r="E6" s="25" t="s">
        <v>19</v>
      </c>
      <c r="F6" s="25" t="s">
        <v>194</v>
      </c>
      <c r="G6" s="26">
        <v>79.886020450000004</v>
      </c>
      <c r="H6" s="25" t="s">
        <v>20</v>
      </c>
      <c r="I6" s="25"/>
      <c r="J6" s="26">
        <v>79.650000000000006</v>
      </c>
      <c r="K6" s="25" t="s">
        <v>14</v>
      </c>
    </row>
    <row r="7" spans="1:11" x14ac:dyDescent="0.3">
      <c r="A7" s="25" t="s">
        <v>13</v>
      </c>
      <c r="B7" s="25" t="s">
        <v>24</v>
      </c>
      <c r="C7" s="25" t="s">
        <v>149</v>
      </c>
      <c r="D7" s="25" t="s">
        <v>25</v>
      </c>
      <c r="E7" s="25" t="s">
        <v>19</v>
      </c>
      <c r="F7" s="25" t="s">
        <v>194</v>
      </c>
      <c r="G7" s="26">
        <v>21.109846269999998</v>
      </c>
      <c r="H7" s="25" t="s">
        <v>20</v>
      </c>
      <c r="I7" s="25" t="s">
        <v>26</v>
      </c>
      <c r="J7" s="26">
        <v>21.11</v>
      </c>
      <c r="K7" s="25" t="s">
        <v>14</v>
      </c>
    </row>
    <row r="8" spans="1:11" x14ac:dyDescent="0.3">
      <c r="A8" s="25" t="s">
        <v>13</v>
      </c>
      <c r="B8" s="25" t="s">
        <v>27</v>
      </c>
      <c r="C8" s="25" t="s">
        <v>142</v>
      </c>
      <c r="D8" s="25" t="s">
        <v>28</v>
      </c>
      <c r="E8" s="25" t="s">
        <v>19</v>
      </c>
      <c r="F8" s="25" t="s">
        <v>194</v>
      </c>
      <c r="G8" s="26">
        <v>23.93402116</v>
      </c>
      <c r="H8" s="25" t="s">
        <v>20</v>
      </c>
      <c r="I8" s="25"/>
      <c r="J8" s="26">
        <v>20.48</v>
      </c>
      <c r="K8" s="25" t="s">
        <v>14</v>
      </c>
    </row>
    <row r="9" spans="1:11" x14ac:dyDescent="0.3">
      <c r="A9" s="25" t="s">
        <v>143</v>
      </c>
      <c r="B9" s="25" t="s">
        <v>144</v>
      </c>
      <c r="C9" s="25" t="s">
        <v>145</v>
      </c>
      <c r="D9" s="25" t="s">
        <v>146</v>
      </c>
      <c r="E9" s="25" t="s">
        <v>147</v>
      </c>
      <c r="F9" s="25" t="s">
        <v>148</v>
      </c>
      <c r="G9" s="26">
        <v>46.848031980000002</v>
      </c>
      <c r="H9" s="25" t="s">
        <v>20</v>
      </c>
      <c r="I9" s="25"/>
      <c r="J9" s="26">
        <v>30.29</v>
      </c>
      <c r="K9" s="25" t="s">
        <v>14</v>
      </c>
    </row>
    <row r="10" spans="1:11" x14ac:dyDescent="0.3">
      <c r="A10" s="25" t="s">
        <v>13</v>
      </c>
      <c r="B10" s="25" t="s">
        <v>31</v>
      </c>
      <c r="C10" s="25" t="s">
        <v>150</v>
      </c>
      <c r="D10" s="25" t="s">
        <v>32</v>
      </c>
      <c r="E10" s="25" t="s">
        <v>19</v>
      </c>
      <c r="F10" s="25" t="s">
        <v>194</v>
      </c>
      <c r="G10" s="26">
        <v>133.573357015</v>
      </c>
      <c r="H10" s="25" t="s">
        <v>20</v>
      </c>
      <c r="I10" s="25"/>
      <c r="J10" s="26">
        <v>35.76</v>
      </c>
      <c r="K10" s="25" t="s">
        <v>14</v>
      </c>
    </row>
    <row r="11" spans="1:11" x14ac:dyDescent="0.3">
      <c r="A11" s="25" t="s">
        <v>143</v>
      </c>
      <c r="B11" s="25" t="s">
        <v>151</v>
      </c>
      <c r="C11" s="25" t="s">
        <v>152</v>
      </c>
      <c r="D11" s="25" t="s">
        <v>153</v>
      </c>
      <c r="E11" s="25" t="s">
        <v>147</v>
      </c>
      <c r="F11" s="25" t="s">
        <v>148</v>
      </c>
      <c r="G11" s="26">
        <v>12.602405429999999</v>
      </c>
      <c r="H11" s="25" t="s">
        <v>20</v>
      </c>
      <c r="I11" s="25"/>
      <c r="J11" s="26">
        <v>12.6</v>
      </c>
      <c r="K11" s="25" t="s">
        <v>14</v>
      </c>
    </row>
    <row r="12" spans="1:11" x14ac:dyDescent="0.3">
      <c r="A12" s="25" t="s">
        <v>13</v>
      </c>
      <c r="B12" s="25" t="s">
        <v>33</v>
      </c>
      <c r="C12" s="25" t="s">
        <v>154</v>
      </c>
      <c r="D12" s="25" t="s">
        <v>34</v>
      </c>
      <c r="E12" s="25" t="s">
        <v>19</v>
      </c>
      <c r="F12" s="25" t="s">
        <v>194</v>
      </c>
      <c r="G12" s="26">
        <v>74.111220599999996</v>
      </c>
      <c r="H12" s="25" t="s">
        <v>20</v>
      </c>
      <c r="I12" s="25"/>
      <c r="J12" s="26">
        <v>74.11</v>
      </c>
      <c r="K12" s="25" t="s">
        <v>14</v>
      </c>
    </row>
    <row r="13" spans="1:11" x14ac:dyDescent="0.3">
      <c r="A13" s="25" t="s">
        <v>13</v>
      </c>
      <c r="B13" s="25" t="s">
        <v>35</v>
      </c>
      <c r="C13" s="25" t="s">
        <v>155</v>
      </c>
      <c r="D13" s="25" t="s">
        <v>36</v>
      </c>
      <c r="E13" s="25" t="s">
        <v>19</v>
      </c>
      <c r="F13" s="25" t="s">
        <v>194</v>
      </c>
      <c r="G13" s="26">
        <v>5.53775336</v>
      </c>
      <c r="H13" s="25" t="s">
        <v>20</v>
      </c>
      <c r="I13" s="25"/>
      <c r="J13" s="26">
        <v>5.5350000000000001</v>
      </c>
      <c r="K13" s="25" t="s">
        <v>14</v>
      </c>
    </row>
    <row r="14" spans="1:11" x14ac:dyDescent="0.3">
      <c r="A14" s="25" t="s">
        <v>13</v>
      </c>
      <c r="B14" s="25" t="s">
        <v>37</v>
      </c>
      <c r="C14" s="25" t="s">
        <v>158</v>
      </c>
      <c r="D14" s="25" t="s">
        <v>38</v>
      </c>
      <c r="E14" s="25" t="s">
        <v>19</v>
      </c>
      <c r="F14" s="25" t="s">
        <v>194</v>
      </c>
      <c r="G14" s="26">
        <v>175.02580144500001</v>
      </c>
      <c r="H14" s="25" t="s">
        <v>20</v>
      </c>
      <c r="I14" s="25"/>
      <c r="J14" s="26">
        <v>175</v>
      </c>
      <c r="K14" s="25" t="s">
        <v>14</v>
      </c>
    </row>
    <row r="15" spans="1:11" x14ac:dyDescent="0.3">
      <c r="A15" s="25" t="s">
        <v>13</v>
      </c>
      <c r="B15" s="25" t="s">
        <v>41</v>
      </c>
      <c r="C15" s="25" t="s">
        <v>157</v>
      </c>
      <c r="D15" s="25" t="s">
        <v>42</v>
      </c>
      <c r="E15" s="25" t="s">
        <v>19</v>
      </c>
      <c r="F15" s="25" t="s">
        <v>194</v>
      </c>
      <c r="G15" s="26">
        <v>94.506908760000002</v>
      </c>
      <c r="H15" s="25" t="s">
        <v>20</v>
      </c>
      <c r="I15" s="25"/>
      <c r="J15" s="26">
        <v>94.51</v>
      </c>
      <c r="K15" s="25" t="s">
        <v>14</v>
      </c>
    </row>
    <row r="16" spans="1:11" x14ac:dyDescent="0.3">
      <c r="A16" s="25" t="s">
        <v>13</v>
      </c>
      <c r="B16" s="25" t="s">
        <v>39</v>
      </c>
      <c r="C16" s="25" t="s">
        <v>156</v>
      </c>
      <c r="D16" s="25" t="s">
        <v>40</v>
      </c>
      <c r="E16" s="25" t="s">
        <v>19</v>
      </c>
      <c r="F16" s="25" t="s">
        <v>194</v>
      </c>
      <c r="G16" s="26">
        <v>31.282033595000001</v>
      </c>
      <c r="H16" s="25" t="s">
        <v>20</v>
      </c>
      <c r="I16" s="25"/>
      <c r="J16" s="26">
        <v>31.1</v>
      </c>
      <c r="K16" s="25" t="s">
        <v>14</v>
      </c>
    </row>
    <row r="17" spans="1:11" x14ac:dyDescent="0.3">
      <c r="A17" s="25" t="s">
        <v>13</v>
      </c>
      <c r="B17" s="25" t="s">
        <v>43</v>
      </c>
      <c r="C17" s="25" t="s">
        <v>159</v>
      </c>
      <c r="D17" s="25" t="s">
        <v>44</v>
      </c>
      <c r="E17" s="25" t="s">
        <v>19</v>
      </c>
      <c r="F17" s="25" t="s">
        <v>194</v>
      </c>
      <c r="G17" s="26">
        <v>1.0322051050000001</v>
      </c>
      <c r="H17" s="25" t="s">
        <v>20</v>
      </c>
      <c r="I17" s="25"/>
      <c r="J17" s="26">
        <v>1.032</v>
      </c>
      <c r="K17" s="25" t="s">
        <v>14</v>
      </c>
    </row>
    <row r="18" spans="1:11" x14ac:dyDescent="0.3">
      <c r="A18" s="25" t="s">
        <v>13</v>
      </c>
      <c r="B18" s="25" t="s">
        <v>45</v>
      </c>
      <c r="C18" s="25" t="s">
        <v>160</v>
      </c>
      <c r="D18" s="25" t="s">
        <v>46</v>
      </c>
      <c r="E18" s="25" t="s">
        <v>19</v>
      </c>
      <c r="F18" s="25" t="s">
        <v>194</v>
      </c>
      <c r="G18" s="26">
        <v>15.08600085</v>
      </c>
      <c r="H18" s="25" t="s">
        <v>20</v>
      </c>
      <c r="I18" s="25"/>
      <c r="J18" s="26">
        <v>15.09</v>
      </c>
      <c r="K18" s="25" t="s">
        <v>14</v>
      </c>
    </row>
    <row r="19" spans="1:11" x14ac:dyDescent="0.3">
      <c r="A19" s="25" t="s">
        <v>13</v>
      </c>
      <c r="B19" s="25" t="s">
        <v>47</v>
      </c>
      <c r="C19" s="25" t="s">
        <v>161</v>
      </c>
      <c r="D19" s="25" t="s">
        <v>48</v>
      </c>
      <c r="E19" s="25" t="s">
        <v>19</v>
      </c>
      <c r="F19" s="25" t="s">
        <v>194</v>
      </c>
      <c r="G19" s="26">
        <v>11.572067045000001</v>
      </c>
      <c r="H19" s="25" t="s">
        <v>20</v>
      </c>
      <c r="I19" s="25"/>
      <c r="J19" s="26">
        <v>11.57</v>
      </c>
      <c r="K19" s="25" t="s">
        <v>14</v>
      </c>
    </row>
    <row r="20" spans="1:11" x14ac:dyDescent="0.3">
      <c r="A20" s="25" t="s">
        <v>13</v>
      </c>
      <c r="B20" s="25" t="s">
        <v>49</v>
      </c>
      <c r="C20" s="25" t="s">
        <v>162</v>
      </c>
      <c r="D20" s="25" t="s">
        <v>50</v>
      </c>
      <c r="E20" s="25" t="s">
        <v>19</v>
      </c>
      <c r="F20" s="25" t="s">
        <v>194</v>
      </c>
      <c r="G20" s="26">
        <v>15.341642930000001</v>
      </c>
      <c r="H20" s="25" t="s">
        <v>20</v>
      </c>
      <c r="I20" s="25"/>
      <c r="J20" s="26">
        <v>15.34</v>
      </c>
      <c r="K20" s="25" t="s">
        <v>14</v>
      </c>
    </row>
    <row r="21" spans="1:11" x14ac:dyDescent="0.3">
      <c r="A21" s="25" t="s">
        <v>13</v>
      </c>
      <c r="B21" s="25" t="s">
        <v>51</v>
      </c>
      <c r="C21" s="25" t="s">
        <v>163</v>
      </c>
      <c r="D21" s="25" t="s">
        <v>52</v>
      </c>
      <c r="E21" s="25" t="s">
        <v>195</v>
      </c>
      <c r="F21" s="25" t="s">
        <v>196</v>
      </c>
      <c r="G21" s="26">
        <v>1475.2122110350001</v>
      </c>
      <c r="H21" s="25" t="s">
        <v>20</v>
      </c>
      <c r="I21" s="25" t="s">
        <v>53</v>
      </c>
      <c r="J21" s="26">
        <v>843.6</v>
      </c>
      <c r="K21" s="25" t="s">
        <v>14</v>
      </c>
    </row>
    <row r="22" spans="1:11" x14ac:dyDescent="0.3">
      <c r="A22" s="25" t="s">
        <v>13</v>
      </c>
      <c r="B22" s="25" t="s">
        <v>54</v>
      </c>
      <c r="C22" s="25" t="s">
        <v>165</v>
      </c>
      <c r="D22" s="25" t="s">
        <v>55</v>
      </c>
      <c r="E22" s="25" t="s">
        <v>19</v>
      </c>
      <c r="F22" s="25" t="s">
        <v>194</v>
      </c>
      <c r="G22" s="26">
        <v>1276.2989644449999</v>
      </c>
      <c r="H22" s="25" t="s">
        <v>20</v>
      </c>
      <c r="I22" s="25"/>
      <c r="J22" s="26">
        <v>0.52639999999999998</v>
      </c>
      <c r="K22" s="25" t="s">
        <v>14</v>
      </c>
    </row>
    <row r="23" spans="1:11" x14ac:dyDescent="0.3">
      <c r="A23" s="25" t="s">
        <v>13</v>
      </c>
      <c r="B23" s="25" t="s">
        <v>56</v>
      </c>
      <c r="C23" s="25" t="s">
        <v>164</v>
      </c>
      <c r="D23" s="25" t="s">
        <v>57</v>
      </c>
      <c r="E23" s="25" t="s">
        <v>195</v>
      </c>
      <c r="F23" s="25" t="s">
        <v>196</v>
      </c>
      <c r="G23" s="26">
        <v>87.341071690000007</v>
      </c>
      <c r="H23" s="25" t="s">
        <v>20</v>
      </c>
      <c r="I23" s="25"/>
      <c r="J23" s="26">
        <v>4.9610000000000003</v>
      </c>
      <c r="K23" s="25" t="s">
        <v>14</v>
      </c>
    </row>
    <row r="24" spans="1:11" x14ac:dyDescent="0.3">
      <c r="A24" s="25" t="s">
        <v>13</v>
      </c>
      <c r="B24" s="25" t="s">
        <v>58</v>
      </c>
      <c r="C24" s="25" t="s">
        <v>168</v>
      </c>
      <c r="D24" s="25" t="s">
        <v>59</v>
      </c>
      <c r="E24" s="25" t="s">
        <v>19</v>
      </c>
      <c r="F24" s="25" t="s">
        <v>194</v>
      </c>
      <c r="G24" s="26">
        <v>30.627847305</v>
      </c>
      <c r="H24" s="25" t="s">
        <v>20</v>
      </c>
      <c r="I24" s="25"/>
      <c r="J24" s="26">
        <v>30.63</v>
      </c>
      <c r="K24" s="25" t="s">
        <v>14</v>
      </c>
    </row>
    <row r="25" spans="1:11" x14ac:dyDescent="0.3">
      <c r="A25" s="25" t="s">
        <v>13</v>
      </c>
      <c r="B25" s="25" t="s">
        <v>60</v>
      </c>
      <c r="C25" s="25" t="s">
        <v>167</v>
      </c>
      <c r="D25" s="25" t="s">
        <v>61</v>
      </c>
      <c r="E25" s="25" t="s">
        <v>195</v>
      </c>
      <c r="F25" s="25" t="s">
        <v>196</v>
      </c>
      <c r="G25" s="26">
        <v>63.112235554999998</v>
      </c>
      <c r="H25" s="25" t="s">
        <v>20</v>
      </c>
      <c r="I25" s="25" t="s">
        <v>62</v>
      </c>
      <c r="J25" s="26">
        <v>63.11</v>
      </c>
      <c r="K25" s="25" t="s">
        <v>14</v>
      </c>
    </row>
    <row r="26" spans="1:11" x14ac:dyDescent="0.3">
      <c r="A26" s="25" t="s">
        <v>13</v>
      </c>
      <c r="B26" s="25" t="s">
        <v>63</v>
      </c>
      <c r="C26" s="25" t="s">
        <v>166</v>
      </c>
      <c r="D26" s="25" t="s">
        <v>64</v>
      </c>
      <c r="E26" s="25" t="s">
        <v>195</v>
      </c>
      <c r="F26" s="25" t="s">
        <v>196</v>
      </c>
      <c r="G26" s="26">
        <v>460.07935820500001</v>
      </c>
      <c r="H26" s="25" t="s">
        <v>20</v>
      </c>
      <c r="I26" s="25"/>
      <c r="J26" s="26">
        <v>421.9</v>
      </c>
      <c r="K26" s="25" t="s">
        <v>65</v>
      </c>
    </row>
    <row r="27" spans="1:11" x14ac:dyDescent="0.3">
      <c r="A27" s="25" t="s">
        <v>13</v>
      </c>
      <c r="B27" s="25" t="s">
        <v>66</v>
      </c>
      <c r="C27" s="25" t="s">
        <v>169</v>
      </c>
      <c r="D27" s="25" t="s">
        <v>67</v>
      </c>
      <c r="E27" s="25" t="s">
        <v>19</v>
      </c>
      <c r="F27" s="25" t="s">
        <v>194</v>
      </c>
      <c r="G27" s="26">
        <v>710.74709038000003</v>
      </c>
      <c r="H27" s="25" t="s">
        <v>20</v>
      </c>
      <c r="I27" s="25" t="s">
        <v>68</v>
      </c>
      <c r="J27" s="26">
        <v>710.7</v>
      </c>
      <c r="K27" s="25" t="s">
        <v>14</v>
      </c>
    </row>
    <row r="28" spans="1:11" x14ac:dyDescent="0.3">
      <c r="A28" s="25" t="s">
        <v>13</v>
      </c>
      <c r="B28" s="25" t="s">
        <v>69</v>
      </c>
      <c r="C28" s="25" t="s">
        <v>170</v>
      </c>
      <c r="D28" s="25" t="s">
        <v>70</v>
      </c>
      <c r="E28" s="25" t="s">
        <v>19</v>
      </c>
      <c r="F28" s="25" t="s">
        <v>194</v>
      </c>
      <c r="G28" s="26">
        <v>13.237929364999999</v>
      </c>
      <c r="H28" s="25" t="s">
        <v>20</v>
      </c>
      <c r="I28" s="25"/>
      <c r="J28" s="26">
        <v>13.24</v>
      </c>
      <c r="K28" s="25" t="s">
        <v>14</v>
      </c>
    </row>
    <row r="29" spans="1:11" x14ac:dyDescent="0.3">
      <c r="A29" s="25" t="s">
        <v>13</v>
      </c>
      <c r="B29" s="25" t="s">
        <v>71</v>
      </c>
      <c r="C29" s="25" t="s">
        <v>171</v>
      </c>
      <c r="D29" s="25" t="s">
        <v>72</v>
      </c>
      <c r="E29" s="25" t="s">
        <v>19</v>
      </c>
      <c r="F29" s="25" t="s">
        <v>194</v>
      </c>
      <c r="G29" s="26">
        <v>26.465822110000001</v>
      </c>
      <c r="H29" s="25" t="s">
        <v>20</v>
      </c>
      <c r="I29" s="25"/>
      <c r="J29" s="26">
        <v>26.47</v>
      </c>
      <c r="K29" s="25" t="s">
        <v>14</v>
      </c>
    </row>
    <row r="30" spans="1:11" x14ac:dyDescent="0.3">
      <c r="A30" s="25" t="s">
        <v>13</v>
      </c>
      <c r="B30" s="25" t="s">
        <v>73</v>
      </c>
      <c r="C30" s="25" t="s">
        <v>172</v>
      </c>
      <c r="D30" s="25" t="s">
        <v>74</v>
      </c>
      <c r="E30" s="25" t="s">
        <v>19</v>
      </c>
      <c r="F30" s="25" t="s">
        <v>194</v>
      </c>
      <c r="G30" s="26">
        <v>103.13427965</v>
      </c>
      <c r="H30" s="25" t="s">
        <v>20</v>
      </c>
      <c r="I30" s="25"/>
      <c r="J30" s="26">
        <v>103.1</v>
      </c>
      <c r="K30" s="25" t="s">
        <v>14</v>
      </c>
    </row>
    <row r="31" spans="1:11" x14ac:dyDescent="0.3">
      <c r="A31" s="25" t="s">
        <v>13</v>
      </c>
      <c r="B31" s="25" t="s">
        <v>75</v>
      </c>
      <c r="C31" s="25" t="s">
        <v>174</v>
      </c>
      <c r="D31" s="25" t="s">
        <v>76</v>
      </c>
      <c r="E31" s="25" t="s">
        <v>19</v>
      </c>
      <c r="F31" s="25" t="s">
        <v>194</v>
      </c>
      <c r="G31" s="26">
        <v>13.42003205</v>
      </c>
      <c r="H31" s="25" t="s">
        <v>20</v>
      </c>
      <c r="I31" s="25"/>
      <c r="J31" s="26">
        <v>13.42</v>
      </c>
      <c r="K31" s="25" t="s">
        <v>14</v>
      </c>
    </row>
    <row r="32" spans="1:11" x14ac:dyDescent="0.3">
      <c r="A32" s="25" t="s">
        <v>13</v>
      </c>
      <c r="B32" s="25" t="s">
        <v>77</v>
      </c>
      <c r="C32" s="25" t="s">
        <v>173</v>
      </c>
      <c r="D32" s="25" t="s">
        <v>78</v>
      </c>
      <c r="E32" s="25" t="s">
        <v>19</v>
      </c>
      <c r="F32" s="25" t="s">
        <v>194</v>
      </c>
      <c r="G32" s="26">
        <v>16.849080140000002</v>
      </c>
      <c r="H32" s="25" t="s">
        <v>20</v>
      </c>
      <c r="I32" s="25"/>
      <c r="J32" s="26">
        <v>16.850000000000001</v>
      </c>
      <c r="K32" s="25" t="s">
        <v>14</v>
      </c>
    </row>
    <row r="33" spans="1:11" x14ac:dyDescent="0.3">
      <c r="A33" s="25" t="s">
        <v>13</v>
      </c>
      <c r="B33" s="25" t="s">
        <v>79</v>
      </c>
      <c r="C33" s="25" t="s">
        <v>175</v>
      </c>
      <c r="D33" s="25" t="s">
        <v>80</v>
      </c>
      <c r="E33" s="25" t="s">
        <v>19</v>
      </c>
      <c r="F33" s="25" t="s">
        <v>194</v>
      </c>
      <c r="G33" s="26">
        <v>10.965141640000001</v>
      </c>
      <c r="H33" s="25" t="s">
        <v>20</v>
      </c>
      <c r="I33" s="25"/>
      <c r="J33" s="26">
        <v>10.97</v>
      </c>
      <c r="K33" s="25" t="s">
        <v>14</v>
      </c>
    </row>
    <row r="34" spans="1:11" x14ac:dyDescent="0.3">
      <c r="A34" s="25" t="s">
        <v>13</v>
      </c>
      <c r="B34" s="25" t="s">
        <v>81</v>
      </c>
      <c r="C34" s="25" t="s">
        <v>176</v>
      </c>
      <c r="D34" s="25" t="s">
        <v>177</v>
      </c>
      <c r="E34" s="25" t="s">
        <v>19</v>
      </c>
      <c r="F34" s="25" t="s">
        <v>194</v>
      </c>
      <c r="G34" s="26">
        <v>6.4328629350000002</v>
      </c>
      <c r="H34" s="25" t="s">
        <v>20</v>
      </c>
      <c r="I34" s="25"/>
      <c r="J34" s="26">
        <v>6.4329999999999998</v>
      </c>
      <c r="K34" s="25" t="s">
        <v>14</v>
      </c>
    </row>
    <row r="35" spans="1:11" x14ac:dyDescent="0.3">
      <c r="A35" s="25" t="s">
        <v>13</v>
      </c>
      <c r="B35" s="25" t="s">
        <v>82</v>
      </c>
      <c r="C35" s="25" t="s">
        <v>178</v>
      </c>
      <c r="D35" s="25" t="s">
        <v>83</v>
      </c>
      <c r="E35" s="25" t="s">
        <v>19</v>
      </c>
      <c r="F35" s="25" t="s">
        <v>194</v>
      </c>
      <c r="G35" s="26">
        <v>5.8673528099999999</v>
      </c>
      <c r="H35" s="25" t="s">
        <v>20</v>
      </c>
      <c r="I35" s="25"/>
      <c r="J35" s="26">
        <v>5.867</v>
      </c>
      <c r="K35" s="25" t="s">
        <v>14</v>
      </c>
    </row>
    <row r="36" spans="1:11" x14ac:dyDescent="0.3">
      <c r="A36" s="25" t="s">
        <v>13</v>
      </c>
      <c r="B36" s="25" t="s">
        <v>84</v>
      </c>
      <c r="C36" s="25" t="s">
        <v>179</v>
      </c>
      <c r="D36" s="25" t="s">
        <v>85</v>
      </c>
      <c r="E36" s="25" t="s">
        <v>195</v>
      </c>
      <c r="F36" s="25" t="s">
        <v>196</v>
      </c>
      <c r="G36" s="26">
        <v>0.59137424999999999</v>
      </c>
      <c r="H36" s="25" t="s">
        <v>20</v>
      </c>
      <c r="I36" s="25"/>
      <c r="J36" s="26">
        <v>0.59140000000000004</v>
      </c>
      <c r="K36" s="25" t="s">
        <v>86</v>
      </c>
    </row>
    <row r="37" spans="1:11" x14ac:dyDescent="0.3">
      <c r="A37" s="25" t="s">
        <v>13</v>
      </c>
      <c r="B37" s="25" t="s">
        <v>87</v>
      </c>
      <c r="C37" s="25" t="s">
        <v>182</v>
      </c>
      <c r="D37" s="25" t="s">
        <v>88</v>
      </c>
      <c r="E37" s="25" t="s">
        <v>19</v>
      </c>
      <c r="F37" s="25" t="s">
        <v>194</v>
      </c>
      <c r="G37" s="26">
        <v>912.328251335</v>
      </c>
      <c r="H37" s="25" t="s">
        <v>20</v>
      </c>
      <c r="I37" s="25" t="s">
        <v>26</v>
      </c>
      <c r="J37" s="26">
        <v>911.8</v>
      </c>
      <c r="K37" s="25" t="s">
        <v>14</v>
      </c>
    </row>
    <row r="38" spans="1:11" x14ac:dyDescent="0.3">
      <c r="A38" s="25" t="s">
        <v>13</v>
      </c>
      <c r="B38" s="25" t="s">
        <v>91</v>
      </c>
      <c r="C38" s="25" t="s">
        <v>180</v>
      </c>
      <c r="D38" s="25" t="s">
        <v>92</v>
      </c>
      <c r="E38" s="25" t="s">
        <v>19</v>
      </c>
      <c r="F38" s="25" t="s">
        <v>194</v>
      </c>
      <c r="G38" s="26">
        <v>41.833764285000001</v>
      </c>
      <c r="H38" s="25" t="s">
        <v>20</v>
      </c>
      <c r="I38" s="25"/>
      <c r="J38" s="26">
        <v>41.83</v>
      </c>
      <c r="K38" s="25" t="s">
        <v>14</v>
      </c>
    </row>
    <row r="39" spans="1:11" x14ac:dyDescent="0.3">
      <c r="A39" s="25" t="s">
        <v>13</v>
      </c>
      <c r="B39" s="25" t="s">
        <v>89</v>
      </c>
      <c r="C39" s="25" t="s">
        <v>181</v>
      </c>
      <c r="D39" s="25" t="s">
        <v>90</v>
      </c>
      <c r="E39" s="25" t="s">
        <v>19</v>
      </c>
      <c r="F39" s="25" t="s">
        <v>194</v>
      </c>
      <c r="G39" s="26">
        <v>27.544259475</v>
      </c>
      <c r="H39" s="25" t="s">
        <v>20</v>
      </c>
      <c r="I39" s="25"/>
      <c r="J39" s="26">
        <v>27.54</v>
      </c>
      <c r="K39" s="25" t="s">
        <v>14</v>
      </c>
    </row>
    <row r="40" spans="1:11" x14ac:dyDescent="0.3">
      <c r="A40" s="25" t="s">
        <v>13</v>
      </c>
      <c r="B40" s="25" t="s">
        <v>93</v>
      </c>
      <c r="C40" s="25" t="s">
        <v>183</v>
      </c>
      <c r="D40" s="25" t="s">
        <v>94</v>
      </c>
      <c r="E40" s="25" t="s">
        <v>19</v>
      </c>
      <c r="F40" s="25" t="s">
        <v>194</v>
      </c>
      <c r="G40" s="26">
        <v>93.029317320000004</v>
      </c>
      <c r="H40" s="25" t="s">
        <v>20</v>
      </c>
      <c r="I40" s="25"/>
      <c r="J40" s="26">
        <v>93.03</v>
      </c>
      <c r="K40" s="25" t="s">
        <v>14</v>
      </c>
    </row>
    <row r="41" spans="1:11" x14ac:dyDescent="0.3">
      <c r="A41" s="25" t="s">
        <v>13</v>
      </c>
      <c r="B41" s="25" t="s">
        <v>95</v>
      </c>
      <c r="C41" s="25" t="s">
        <v>184</v>
      </c>
      <c r="D41" s="25" t="s">
        <v>185</v>
      </c>
      <c r="E41" s="25" t="s">
        <v>19</v>
      </c>
      <c r="F41" s="25" t="s">
        <v>194</v>
      </c>
      <c r="G41" s="26">
        <v>27.23117251</v>
      </c>
      <c r="H41" s="25" t="s">
        <v>20</v>
      </c>
      <c r="I41" s="25"/>
      <c r="J41" s="26">
        <v>27.23</v>
      </c>
      <c r="K41" s="25" t="s">
        <v>14</v>
      </c>
    </row>
    <row r="42" spans="1:11" x14ac:dyDescent="0.3">
      <c r="A42" s="25" t="s">
        <v>13</v>
      </c>
      <c r="B42" s="25" t="s">
        <v>96</v>
      </c>
      <c r="C42" s="25" t="s">
        <v>187</v>
      </c>
      <c r="D42" s="25" t="s">
        <v>97</v>
      </c>
      <c r="E42" s="25" t="s">
        <v>19</v>
      </c>
      <c r="F42" s="25" t="s">
        <v>194</v>
      </c>
      <c r="G42" s="26">
        <v>10.520182025</v>
      </c>
      <c r="H42" s="25" t="s">
        <v>20</v>
      </c>
      <c r="I42" s="25"/>
      <c r="J42" s="26">
        <v>10.52</v>
      </c>
      <c r="K42" s="25" t="s">
        <v>14</v>
      </c>
    </row>
    <row r="43" spans="1:11" x14ac:dyDescent="0.3">
      <c r="A43" s="25" t="s">
        <v>13</v>
      </c>
      <c r="B43" s="25" t="s">
        <v>98</v>
      </c>
      <c r="C43" s="25" t="s">
        <v>186</v>
      </c>
      <c r="D43" s="25" t="s">
        <v>99</v>
      </c>
      <c r="E43" s="25" t="s">
        <v>19</v>
      </c>
      <c r="F43" s="25" t="s">
        <v>194</v>
      </c>
      <c r="G43" s="26">
        <v>12.14708072</v>
      </c>
      <c r="H43" s="25" t="s">
        <v>20</v>
      </c>
      <c r="I43" s="25"/>
      <c r="J43" s="26">
        <v>12.15</v>
      </c>
      <c r="K43" s="25" t="s">
        <v>14</v>
      </c>
    </row>
    <row r="44" spans="1:11" x14ac:dyDescent="0.3">
      <c r="A44" s="27" t="s">
        <v>13</v>
      </c>
      <c r="B44" s="27" t="s">
        <v>100</v>
      </c>
      <c r="C44" s="27" t="s">
        <v>188</v>
      </c>
      <c r="D44" s="27" t="s">
        <v>101</v>
      </c>
      <c r="E44" s="27" t="s">
        <v>19</v>
      </c>
      <c r="F44" s="27" t="s">
        <v>194</v>
      </c>
      <c r="G44" s="28">
        <v>9.1615485700000008</v>
      </c>
      <c r="H44" s="27" t="s">
        <v>20</v>
      </c>
      <c r="I44" s="27"/>
      <c r="J44" s="28">
        <v>9.1620000000000008</v>
      </c>
      <c r="K44" s="27" t="s">
        <v>14</v>
      </c>
    </row>
  </sheetData>
  <autoFilter ref="A4:L41"/>
  <pageMargins left="0.7" right="0.7" top="0.75" bottom="0.75" header="0.3" footer="0.3"/>
  <pageSetup paperSize="9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workbookViewId="0">
      <selection activeCell="J27" sqref="J27"/>
    </sheetView>
  </sheetViews>
  <sheetFormatPr defaultRowHeight="14.4" x14ac:dyDescent="0.3"/>
  <cols>
    <col min="1" max="2" width="7.77734375" customWidth="1"/>
    <col min="3" max="3" width="5.88671875" customWidth="1"/>
    <col min="4" max="4" width="4.21875" customWidth="1"/>
    <col min="5" max="5" width="11.88671875" customWidth="1"/>
    <col min="7" max="7" width="5.6640625" customWidth="1"/>
    <col min="8" max="8" width="12.33203125" customWidth="1"/>
    <col min="9" max="9" width="20.33203125" customWidth="1"/>
    <col min="10" max="10" width="13.77734375" customWidth="1"/>
    <col min="11" max="11" width="34" customWidth="1"/>
  </cols>
  <sheetData>
    <row r="1" spans="1:13" ht="15.6" x14ac:dyDescent="0.3">
      <c r="A1" s="12" t="s">
        <v>191</v>
      </c>
      <c r="B1" s="13"/>
      <c r="C1" s="11"/>
      <c r="D1" s="11"/>
      <c r="E1" s="11"/>
      <c r="F1" s="11"/>
      <c r="G1" s="11"/>
      <c r="H1" s="11"/>
      <c r="I1" s="11"/>
      <c r="J1" s="11"/>
      <c r="K1" s="11"/>
    </row>
    <row r="2" spans="1:13" ht="15.6" x14ac:dyDescent="0.3">
      <c r="A2" s="14" t="s">
        <v>192</v>
      </c>
      <c r="B2" s="12"/>
      <c r="C2" s="10"/>
      <c r="D2" s="10"/>
      <c r="E2" s="10"/>
      <c r="F2" s="10"/>
      <c r="G2" s="10"/>
      <c r="H2" s="10"/>
      <c r="I2" s="10"/>
      <c r="J2" s="10"/>
      <c r="K2" s="10"/>
    </row>
    <row r="3" spans="1:13" ht="15" thickBot="1" x14ac:dyDescent="0.35">
      <c r="A3" s="10"/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 ht="15" thickBot="1" x14ac:dyDescent="0.35">
      <c r="A4" s="24" t="s">
        <v>3</v>
      </c>
      <c r="B4" s="24" t="s">
        <v>0</v>
      </c>
      <c r="C4" s="24" t="s">
        <v>1</v>
      </c>
      <c r="D4" s="24" t="s">
        <v>2</v>
      </c>
      <c r="E4" s="24" t="s">
        <v>4</v>
      </c>
      <c r="F4" s="24" t="s">
        <v>189</v>
      </c>
      <c r="G4" s="24" t="s">
        <v>9</v>
      </c>
      <c r="H4" s="24" t="s">
        <v>7</v>
      </c>
      <c r="I4" s="24" t="s">
        <v>15</v>
      </c>
      <c r="J4" s="24" t="s">
        <v>190</v>
      </c>
      <c r="K4" s="24" t="s">
        <v>16</v>
      </c>
      <c r="L4" s="24" t="s">
        <v>17</v>
      </c>
      <c r="M4" s="24" t="s">
        <v>18</v>
      </c>
    </row>
    <row r="5" spans="1:13" x14ac:dyDescent="0.3">
      <c r="A5" s="29" t="s">
        <v>13</v>
      </c>
      <c r="B5" s="29" t="s">
        <v>102</v>
      </c>
      <c r="C5" s="29" t="s">
        <v>103</v>
      </c>
      <c r="D5" s="29">
        <v>12</v>
      </c>
      <c r="E5" s="29" t="s">
        <v>21</v>
      </c>
      <c r="F5" s="29" t="s">
        <v>140</v>
      </c>
      <c r="G5" s="29" t="s">
        <v>20</v>
      </c>
      <c r="H5" s="29" t="s">
        <v>194</v>
      </c>
      <c r="I5" s="29" t="s">
        <v>104</v>
      </c>
      <c r="J5" s="29"/>
      <c r="K5" s="29" t="s">
        <v>105</v>
      </c>
      <c r="L5" s="29" t="s">
        <v>106</v>
      </c>
      <c r="M5" s="29"/>
    </row>
    <row r="6" spans="1:13" x14ac:dyDescent="0.3">
      <c r="A6" s="29" t="s">
        <v>13</v>
      </c>
      <c r="B6" s="29" t="s">
        <v>102</v>
      </c>
      <c r="C6" s="29" t="s">
        <v>103</v>
      </c>
      <c r="D6" s="29">
        <v>11</v>
      </c>
      <c r="E6" s="29" t="s">
        <v>21</v>
      </c>
      <c r="F6" s="29" t="s">
        <v>140</v>
      </c>
      <c r="G6" s="29" t="s">
        <v>20</v>
      </c>
      <c r="H6" s="29" t="s">
        <v>194</v>
      </c>
      <c r="I6" s="29" t="s">
        <v>104</v>
      </c>
      <c r="J6" s="29"/>
      <c r="K6" s="29" t="s">
        <v>107</v>
      </c>
      <c r="L6" s="29" t="s">
        <v>108</v>
      </c>
      <c r="M6" s="29"/>
    </row>
    <row r="7" spans="1:13" x14ac:dyDescent="0.3">
      <c r="A7" s="29" t="s">
        <v>13</v>
      </c>
      <c r="B7" s="29" t="s">
        <v>102</v>
      </c>
      <c r="C7" s="29" t="s">
        <v>109</v>
      </c>
      <c r="D7" s="29">
        <v>8</v>
      </c>
      <c r="E7" s="29" t="s">
        <v>24</v>
      </c>
      <c r="F7" s="29" t="s">
        <v>149</v>
      </c>
      <c r="G7" s="29" t="s">
        <v>20</v>
      </c>
      <c r="H7" s="29" t="s">
        <v>194</v>
      </c>
      <c r="I7" s="29" t="s">
        <v>110</v>
      </c>
      <c r="J7" s="29"/>
      <c r="K7" s="29" t="s">
        <v>105</v>
      </c>
      <c r="L7" s="29" t="s">
        <v>111</v>
      </c>
      <c r="M7" s="29"/>
    </row>
    <row r="8" spans="1:13" x14ac:dyDescent="0.3">
      <c r="A8" s="29" t="s">
        <v>13</v>
      </c>
      <c r="B8" s="29" t="s">
        <v>102</v>
      </c>
      <c r="C8" s="29" t="s">
        <v>112</v>
      </c>
      <c r="D8" s="29">
        <v>5</v>
      </c>
      <c r="E8" s="29" t="s">
        <v>51</v>
      </c>
      <c r="F8" s="29" t="s">
        <v>163</v>
      </c>
      <c r="G8" s="29" t="s">
        <v>20</v>
      </c>
      <c r="H8" s="29" t="s">
        <v>196</v>
      </c>
      <c r="I8" s="29" t="s">
        <v>113</v>
      </c>
      <c r="J8" s="29"/>
      <c r="K8" s="29" t="s">
        <v>114</v>
      </c>
      <c r="L8" s="29" t="s">
        <v>115</v>
      </c>
      <c r="M8" s="29"/>
    </row>
    <row r="9" spans="1:13" x14ac:dyDescent="0.3">
      <c r="A9" s="29" t="s">
        <v>13</v>
      </c>
      <c r="B9" s="29" t="s">
        <v>102</v>
      </c>
      <c r="C9" s="29" t="s">
        <v>116</v>
      </c>
      <c r="D9" s="29">
        <v>1</v>
      </c>
      <c r="E9" s="29" t="s">
        <v>51</v>
      </c>
      <c r="F9" s="29" t="s">
        <v>163</v>
      </c>
      <c r="G9" s="29" t="s">
        <v>20</v>
      </c>
      <c r="H9" s="29" t="s">
        <v>196</v>
      </c>
      <c r="I9" s="29" t="s">
        <v>113</v>
      </c>
      <c r="J9" s="29"/>
      <c r="K9" s="29" t="s">
        <v>105</v>
      </c>
      <c r="L9" s="29" t="s">
        <v>117</v>
      </c>
      <c r="M9" s="29"/>
    </row>
    <row r="10" spans="1:13" x14ac:dyDescent="0.3">
      <c r="A10" s="29" t="s">
        <v>13</v>
      </c>
      <c r="B10" s="29" t="s">
        <v>102</v>
      </c>
      <c r="C10" s="29" t="s">
        <v>118</v>
      </c>
      <c r="D10" s="29">
        <v>14</v>
      </c>
      <c r="E10" s="29" t="s">
        <v>51</v>
      </c>
      <c r="F10" s="29" t="s">
        <v>163</v>
      </c>
      <c r="G10" s="29" t="s">
        <v>20</v>
      </c>
      <c r="H10" s="29" t="s">
        <v>196</v>
      </c>
      <c r="I10" s="29" t="s">
        <v>113</v>
      </c>
      <c r="J10" s="29"/>
      <c r="K10" s="29" t="s">
        <v>107</v>
      </c>
      <c r="L10" s="29" t="s">
        <v>119</v>
      </c>
      <c r="M10" s="29"/>
    </row>
    <row r="11" spans="1:13" x14ac:dyDescent="0.3">
      <c r="A11" s="29" t="s">
        <v>13</v>
      </c>
      <c r="B11" s="29" t="s">
        <v>102</v>
      </c>
      <c r="C11" s="29" t="s">
        <v>120</v>
      </c>
      <c r="D11" s="29">
        <v>14</v>
      </c>
      <c r="E11" s="29" t="s">
        <v>51</v>
      </c>
      <c r="F11" s="29" t="s">
        <v>163</v>
      </c>
      <c r="G11" s="29" t="s">
        <v>20</v>
      </c>
      <c r="H11" s="29" t="s">
        <v>196</v>
      </c>
      <c r="I11" s="29" t="s">
        <v>113</v>
      </c>
      <c r="J11" s="29"/>
      <c r="K11" s="29" t="s">
        <v>114</v>
      </c>
      <c r="L11" s="29" t="s">
        <v>121</v>
      </c>
      <c r="M11" s="29"/>
    </row>
    <row r="12" spans="1:13" x14ac:dyDescent="0.3">
      <c r="A12" s="29" t="s">
        <v>13</v>
      </c>
      <c r="B12" s="29" t="s">
        <v>102</v>
      </c>
      <c r="C12" s="29" t="s">
        <v>120</v>
      </c>
      <c r="D12" s="29">
        <v>13</v>
      </c>
      <c r="E12" s="29" t="s">
        <v>51</v>
      </c>
      <c r="F12" s="29" t="s">
        <v>163</v>
      </c>
      <c r="G12" s="29" t="s">
        <v>20</v>
      </c>
      <c r="H12" s="29" t="s">
        <v>196</v>
      </c>
      <c r="I12" s="29" t="s">
        <v>113</v>
      </c>
      <c r="J12" s="29"/>
      <c r="K12" s="29" t="s">
        <v>105</v>
      </c>
      <c r="L12" s="29" t="s">
        <v>122</v>
      </c>
      <c r="M12" s="29"/>
    </row>
    <row r="13" spans="1:13" x14ac:dyDescent="0.3">
      <c r="A13" s="29" t="s">
        <v>13</v>
      </c>
      <c r="B13" s="29" t="s">
        <v>102</v>
      </c>
      <c r="C13" s="29" t="s">
        <v>120</v>
      </c>
      <c r="D13" s="29">
        <v>15</v>
      </c>
      <c r="E13" s="29" t="s">
        <v>51</v>
      </c>
      <c r="F13" s="29" t="s">
        <v>163</v>
      </c>
      <c r="G13" s="29" t="s">
        <v>20</v>
      </c>
      <c r="H13" s="29" t="s">
        <v>196</v>
      </c>
      <c r="I13" s="29" t="s">
        <v>113</v>
      </c>
      <c r="J13" s="29"/>
      <c r="K13" s="29" t="s">
        <v>107</v>
      </c>
      <c r="L13" s="29" t="s">
        <v>123</v>
      </c>
      <c r="M13" s="29"/>
    </row>
    <row r="14" spans="1:13" x14ac:dyDescent="0.3">
      <c r="A14" s="29" t="s">
        <v>13</v>
      </c>
      <c r="B14" s="29" t="s">
        <v>102</v>
      </c>
      <c r="C14" s="29" t="s">
        <v>124</v>
      </c>
      <c r="D14" s="29">
        <v>14</v>
      </c>
      <c r="E14" s="29" t="s">
        <v>60</v>
      </c>
      <c r="F14" s="29" t="s">
        <v>167</v>
      </c>
      <c r="G14" s="29" t="s">
        <v>20</v>
      </c>
      <c r="H14" s="29" t="s">
        <v>196</v>
      </c>
      <c r="I14" s="29" t="s">
        <v>125</v>
      </c>
      <c r="J14" s="29"/>
      <c r="K14" s="29" t="s">
        <v>107</v>
      </c>
      <c r="L14" s="29" t="s">
        <v>126</v>
      </c>
      <c r="M14" s="29"/>
    </row>
    <row r="15" spans="1:13" x14ac:dyDescent="0.3">
      <c r="A15" s="29" t="s">
        <v>13</v>
      </c>
      <c r="B15" s="29" t="s">
        <v>102</v>
      </c>
      <c r="C15" s="29" t="s">
        <v>124</v>
      </c>
      <c r="D15" s="29">
        <v>14</v>
      </c>
      <c r="E15" s="29" t="s">
        <v>60</v>
      </c>
      <c r="F15" s="29" t="s">
        <v>167</v>
      </c>
      <c r="G15" s="29" t="s">
        <v>20</v>
      </c>
      <c r="H15" s="29" t="s">
        <v>196</v>
      </c>
      <c r="I15" s="29" t="s">
        <v>125</v>
      </c>
      <c r="J15" s="29"/>
      <c r="K15" s="29" t="s">
        <v>105</v>
      </c>
      <c r="L15" s="29" t="s">
        <v>127</v>
      </c>
      <c r="M15" s="29"/>
    </row>
    <row r="16" spans="1:13" x14ac:dyDescent="0.3">
      <c r="A16" s="29" t="s">
        <v>13</v>
      </c>
      <c r="B16" s="29" t="s">
        <v>102</v>
      </c>
      <c r="C16" s="29" t="s">
        <v>128</v>
      </c>
      <c r="D16" s="29">
        <v>20</v>
      </c>
      <c r="E16" s="29" t="s">
        <v>66</v>
      </c>
      <c r="F16" s="29" t="s">
        <v>169</v>
      </c>
      <c r="G16" s="29" t="s">
        <v>20</v>
      </c>
      <c r="H16" s="29" t="s">
        <v>194</v>
      </c>
      <c r="I16" s="29" t="s">
        <v>197</v>
      </c>
      <c r="J16" s="29"/>
      <c r="K16" s="29" t="s">
        <v>105</v>
      </c>
      <c r="L16" s="29" t="s">
        <v>129</v>
      </c>
      <c r="M16" s="29"/>
    </row>
    <row r="17" spans="1:13" x14ac:dyDescent="0.3">
      <c r="A17" s="29" t="s">
        <v>13</v>
      </c>
      <c r="B17" s="29" t="s">
        <v>102</v>
      </c>
      <c r="C17" s="29" t="s">
        <v>128</v>
      </c>
      <c r="D17" s="29">
        <v>20</v>
      </c>
      <c r="E17" s="29" t="s">
        <v>66</v>
      </c>
      <c r="F17" s="29" t="s">
        <v>169</v>
      </c>
      <c r="G17" s="29" t="s">
        <v>20</v>
      </c>
      <c r="H17" s="29" t="s">
        <v>194</v>
      </c>
      <c r="I17" s="29" t="s">
        <v>197</v>
      </c>
      <c r="J17" s="29"/>
      <c r="K17" s="29" t="s">
        <v>114</v>
      </c>
      <c r="L17" s="29" t="s">
        <v>130</v>
      </c>
      <c r="M17" s="29"/>
    </row>
    <row r="18" spans="1:13" x14ac:dyDescent="0.3">
      <c r="A18" s="29" t="s">
        <v>13</v>
      </c>
      <c r="B18" s="29" t="s">
        <v>102</v>
      </c>
      <c r="C18" s="29" t="s">
        <v>128</v>
      </c>
      <c r="D18" s="29">
        <v>20</v>
      </c>
      <c r="E18" s="29" t="s">
        <v>66</v>
      </c>
      <c r="F18" s="29" t="s">
        <v>169</v>
      </c>
      <c r="G18" s="29" t="s">
        <v>20</v>
      </c>
      <c r="H18" s="29" t="s">
        <v>194</v>
      </c>
      <c r="I18" s="29" t="s">
        <v>197</v>
      </c>
      <c r="J18" s="29"/>
      <c r="K18" s="29" t="s">
        <v>107</v>
      </c>
      <c r="L18" s="29" t="s">
        <v>131</v>
      </c>
      <c r="M18" s="29"/>
    </row>
    <row r="19" spans="1:13" x14ac:dyDescent="0.3">
      <c r="A19" s="29" t="s">
        <v>13</v>
      </c>
      <c r="B19" s="29" t="s">
        <v>102</v>
      </c>
      <c r="C19" s="29" t="s">
        <v>132</v>
      </c>
      <c r="D19" s="29">
        <v>25</v>
      </c>
      <c r="E19" s="29" t="s">
        <v>66</v>
      </c>
      <c r="F19" s="29" t="s">
        <v>169</v>
      </c>
      <c r="G19" s="29" t="s">
        <v>20</v>
      </c>
      <c r="H19" s="29" t="s">
        <v>194</v>
      </c>
      <c r="I19" s="29" t="s">
        <v>197</v>
      </c>
      <c r="J19" s="29"/>
      <c r="K19" s="29" t="s">
        <v>105</v>
      </c>
      <c r="L19" s="29" t="s">
        <v>133</v>
      </c>
      <c r="M19" s="29"/>
    </row>
    <row r="20" spans="1:13" x14ac:dyDescent="0.3">
      <c r="A20" s="29" t="s">
        <v>13</v>
      </c>
      <c r="B20" s="29" t="s">
        <v>102</v>
      </c>
      <c r="C20" s="29" t="s">
        <v>132</v>
      </c>
      <c r="D20" s="29">
        <v>25</v>
      </c>
      <c r="E20" s="29" t="s">
        <v>66</v>
      </c>
      <c r="F20" s="29" t="s">
        <v>169</v>
      </c>
      <c r="G20" s="29" t="s">
        <v>20</v>
      </c>
      <c r="H20" s="29" t="s">
        <v>194</v>
      </c>
      <c r="I20" s="29" t="s">
        <v>197</v>
      </c>
      <c r="J20" s="29"/>
      <c r="K20" s="29" t="s">
        <v>134</v>
      </c>
      <c r="L20" s="29" t="s">
        <v>135</v>
      </c>
      <c r="M20" s="29"/>
    </row>
    <row r="21" spans="1:13" x14ac:dyDescent="0.3">
      <c r="A21" s="29" t="s">
        <v>13</v>
      </c>
      <c r="B21" s="29" t="s">
        <v>102</v>
      </c>
      <c r="C21" s="29" t="s">
        <v>132</v>
      </c>
      <c r="D21" s="29">
        <v>25</v>
      </c>
      <c r="E21" s="29" t="s">
        <v>66</v>
      </c>
      <c r="F21" s="29" t="s">
        <v>169</v>
      </c>
      <c r="G21" s="29" t="s">
        <v>20</v>
      </c>
      <c r="H21" s="29" t="s">
        <v>194</v>
      </c>
      <c r="I21" s="29" t="s">
        <v>197</v>
      </c>
      <c r="J21" s="29"/>
      <c r="K21" s="29" t="s">
        <v>107</v>
      </c>
      <c r="L21" s="29" t="s">
        <v>136</v>
      </c>
      <c r="M21" s="29"/>
    </row>
    <row r="22" spans="1:13" x14ac:dyDescent="0.3">
      <c r="A22" s="29" t="s">
        <v>13</v>
      </c>
      <c r="B22" s="29" t="s">
        <v>102</v>
      </c>
      <c r="C22" s="29" t="s">
        <v>132</v>
      </c>
      <c r="D22" s="29">
        <v>25</v>
      </c>
      <c r="E22" s="29" t="s">
        <v>66</v>
      </c>
      <c r="F22" s="29" t="s">
        <v>169</v>
      </c>
      <c r="G22" s="29" t="s">
        <v>20</v>
      </c>
      <c r="H22" s="29" t="s">
        <v>194</v>
      </c>
      <c r="I22" s="29" t="s">
        <v>197</v>
      </c>
      <c r="J22" s="29"/>
      <c r="K22" s="29" t="s">
        <v>114</v>
      </c>
      <c r="L22" s="29" t="s">
        <v>137</v>
      </c>
      <c r="M22" s="29"/>
    </row>
    <row r="23" spans="1:13" x14ac:dyDescent="0.3">
      <c r="A23" s="30" t="s">
        <v>13</v>
      </c>
      <c r="B23" s="30" t="s">
        <v>102</v>
      </c>
      <c r="C23" s="30" t="s">
        <v>138</v>
      </c>
      <c r="D23" s="30">
        <v>6</v>
      </c>
      <c r="E23" s="30" t="s">
        <v>87</v>
      </c>
      <c r="F23" s="30" t="s">
        <v>182</v>
      </c>
      <c r="G23" s="30" t="s">
        <v>20</v>
      </c>
      <c r="H23" s="30" t="s">
        <v>194</v>
      </c>
      <c r="I23" s="30" t="s">
        <v>198</v>
      </c>
      <c r="J23" s="30"/>
      <c r="K23" s="30" t="s">
        <v>105</v>
      </c>
      <c r="L23" s="30" t="s">
        <v>139</v>
      </c>
      <c r="M23" s="30"/>
    </row>
  </sheetData>
  <pageMargins left="0.7" right="0.7" top="0.75" bottom="0.75" header="0.3" footer="0.3"/>
  <pageSetup paperSize="9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Jahimaad</vt:lpstr>
      <vt:lpstr>Jahirajatised</vt:lpstr>
      <vt:lpstr>Sheet1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Margus Emberg</dc:creator>
  <cp:lastModifiedBy>Margus Emberg</cp:lastModifiedBy>
  <cp:lastPrinted>2017-02-23T11:12:22Z</cp:lastPrinted>
  <dcterms:created xsi:type="dcterms:W3CDTF">2017-02-19T10:33:39Z</dcterms:created>
  <dcterms:modified xsi:type="dcterms:W3CDTF">2019-02-14T08:07:02Z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